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H30" i="1"/>
  <c r="H26" i="1" l="1"/>
  <c r="H34" i="1"/>
  <c r="H18" i="1" l="1"/>
  <c r="H38" i="1" l="1"/>
  <c r="H62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<sst xmlns="http://schemas.openxmlformats.org/spreadsheetml/2006/main" count="66" uniqueCount="38">
  <si>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</si>
  <si>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</si>
  <si>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</si>
  <si>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</si>
  <si>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</si>
  <si>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</si>
  <si>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</si>
  <si>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</si>
  <si>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</si>
  <si>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</si>
  <si>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</si>
  <si>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</si>
  <si>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</si>
  <si>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</si>
  <si>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</si>
  <si>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</si>
  <si>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</si>
  <si>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</si>
  <si>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</si>
  <si>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</si>
  <si>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</si>
  <si>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</si>
  <si>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</si>
  <si>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</si>
  <si>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</si>
  <si>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</si>
  <si>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</si>
  <si>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</si>
  <si>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</si>
  <si>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</si>
  <si>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</si>
  <si>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</si>
  <si>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07.07.2025 </t>
  </si>
  <si>
    <t>Primljena i neutrošena participacija od 07.07.2025</t>
  </si>
  <si>
    <t xml:space="preserve">Dana 07.07.2025.godine Dom zdravlja Požarevac je izvršio plaćanje prema dobavljačima: </t>
  </si>
  <si>
    <t>Lavija</t>
  </si>
  <si>
    <t>00/25040133</t>
  </si>
  <si>
    <t>UKUPNO SANITETSKI- 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</si>
</sst>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1" zoomScaleNormal="100" workbookViewId="0">
      <selection activeCell="C69" sqref="C6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45845</v>
      </c>
      <c r="H12" s="12">
        <v>1202118.77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45845</v>
      </c>
      <c r="H13" s="1">
        <f>H14+H31-H39-H55</f>
        <v>112982.89999999991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45845</v>
      </c>
      <c r="H14" s="2">
        <f>SUM(H15:H30)</f>
        <v>107463.4999999999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f>30155+26080+1566966.24-1566966.24</f>
        <v>56235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</f>
        <v>10040.359999999957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</f>
        <v>41188.139999999941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45845</v>
      </c>
      <c r="H31" s="2">
        <f>H32+H33+H34+H35+H37+H38+H36</f>
        <v>17577.000000000007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</f>
        <v>17577.000000000007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45845</v>
      </c>
      <c r="H39" s="3">
        <f>SUM(H40:H54)</f>
        <v>0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0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45845</v>
      </c>
      <c r="H55" s="3">
        <f>SUM(H56:H61)</f>
        <v>12057.6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12057.6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45845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</f>
        <v>1089135.8700000003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1202118.7700000003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1">
        <v>12057.6</v>
      </c>
      <c r="D68" s="54" t="s">
        <v>36</v>
      </c>
    </row>
    <row r="69" spans="2:11" x14ac:dyDescent="0.25">
      <c r="B69" s="55" t="s">
        <v>37</v>
      </c>
      <c r="C69" s="5">
        <f>SUM(C68)</f>
        <v>12057.6</v>
      </c>
      <c r="D69" s="54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2025-07-08T06:11:40Z</dcterms:modified>
  <cp:category/>
  <cp:contentStatus/>
</cp:coreProperties>
</file>